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1600" windowHeight="9675"/>
  </bookViews>
  <sheets>
    <sheet name="面试成绩及进入体检名单" sheetId="8" r:id="rId1"/>
  </sheets>
  <definedNames>
    <definedName name="_xlnm.Print_Titles" localSheetId="0">面试成绩及进入体检名单!$1:$2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5" i="8" l="1"/>
  <c r="G104" i="8"/>
  <c r="G103" i="8"/>
  <c r="G102" i="8"/>
  <c r="G101" i="8"/>
  <c r="G100" i="8"/>
  <c r="G99" i="8"/>
  <c r="G98" i="8"/>
  <c r="G97" i="8"/>
  <c r="G96" i="8"/>
  <c r="G95" i="8"/>
  <c r="G94" i="8"/>
  <c r="G93" i="8"/>
  <c r="G92" i="8"/>
  <c r="G91" i="8"/>
  <c r="G90" i="8"/>
  <c r="G89" i="8"/>
  <c r="G88" i="8"/>
  <c r="G87" i="8"/>
  <c r="G86" i="8"/>
  <c r="G85" i="8"/>
  <c r="G84" i="8"/>
  <c r="G83" i="8"/>
  <c r="G82" i="8"/>
  <c r="G81" i="8"/>
  <c r="G80" i="8"/>
  <c r="G79" i="8"/>
  <c r="G78" i="8"/>
  <c r="G77" i="8"/>
  <c r="G76" i="8"/>
  <c r="G75" i="8"/>
  <c r="G74" i="8"/>
  <c r="G73" i="8"/>
  <c r="G72" i="8"/>
  <c r="G71" i="8"/>
  <c r="G70" i="8"/>
  <c r="G69" i="8"/>
  <c r="G68" i="8"/>
  <c r="G67" i="8"/>
  <c r="G66" i="8"/>
  <c r="G65" i="8"/>
  <c r="G64" i="8"/>
  <c r="G63" i="8"/>
  <c r="G62" i="8"/>
  <c r="G61" i="8"/>
  <c r="G60" i="8"/>
  <c r="G59" i="8"/>
  <c r="G58" i="8"/>
  <c r="G57" i="8"/>
  <c r="G56" i="8"/>
  <c r="G55" i="8"/>
  <c r="G54" i="8"/>
  <c r="G53" i="8"/>
  <c r="G52" i="8"/>
  <c r="G51" i="8"/>
  <c r="G50" i="8"/>
  <c r="G49" i="8"/>
  <c r="G48" i="8"/>
  <c r="G47" i="8"/>
  <c r="G46" i="8"/>
  <c r="G45" i="8"/>
  <c r="G44" i="8"/>
  <c r="G43" i="8"/>
  <c r="G42" i="8"/>
  <c r="G41" i="8"/>
  <c r="G40" i="8"/>
  <c r="G39" i="8"/>
</calcChain>
</file>

<file path=xl/sharedStrings.xml><?xml version="1.0" encoding="utf-8"?>
<sst xmlns="http://schemas.openxmlformats.org/spreadsheetml/2006/main" count="400" uniqueCount="132">
  <si>
    <t>新乡市第一人民医院招才引智面试成绩及进入体检人员名单            （副高、双一流岗位）</t>
  </si>
  <si>
    <t>序号</t>
  </si>
  <si>
    <t>姓名</t>
  </si>
  <si>
    <t>报考岗位</t>
  </si>
  <si>
    <t>面试室</t>
  </si>
  <si>
    <t>抽签号</t>
  </si>
  <si>
    <t>面试成绩</t>
  </si>
  <si>
    <t>名次</t>
  </si>
  <si>
    <t>备注</t>
  </si>
  <si>
    <t>王伟</t>
  </si>
  <si>
    <t>副高</t>
  </si>
  <si>
    <t>第一面试室</t>
  </si>
  <si>
    <t>*</t>
  </si>
  <si>
    <t>崔小灿</t>
  </si>
  <si>
    <t>张广辉</t>
  </si>
  <si>
    <t>张秋瑾</t>
  </si>
  <si>
    <t>于晓勇</t>
  </si>
  <si>
    <t>闫变丽</t>
  </si>
  <si>
    <t>王民杰</t>
  </si>
  <si>
    <t>刘玉洁</t>
  </si>
  <si>
    <t>法学</t>
  </si>
  <si>
    <t>郭梦怡</t>
  </si>
  <si>
    <t>徐杰</t>
  </si>
  <si>
    <t>邵帅帅</t>
  </si>
  <si>
    <t>计算机</t>
  </si>
  <si>
    <t>郭文利</t>
  </si>
  <si>
    <t>王京岭</t>
  </si>
  <si>
    <t>尹思源</t>
  </si>
  <si>
    <t>吕永飞</t>
  </si>
  <si>
    <t>董曼丽</t>
  </si>
  <si>
    <t>张鹏</t>
  </si>
  <si>
    <t>缺考</t>
  </si>
  <si>
    <t>宁欣</t>
  </si>
  <si>
    <t>郭文鹏</t>
  </si>
  <si>
    <t>任同灿</t>
  </si>
  <si>
    <t>尚明慧</t>
  </si>
  <si>
    <t>食品科学与工程</t>
  </si>
  <si>
    <t>孙君睿</t>
  </si>
  <si>
    <t>杜常惠</t>
  </si>
  <si>
    <t>张旭萍</t>
  </si>
  <si>
    <t>赵宁</t>
  </si>
  <si>
    <t>陈雁</t>
  </si>
  <si>
    <t>中药学、药理学</t>
  </si>
  <si>
    <t>史梦珺</t>
  </si>
  <si>
    <t>仝佳祥</t>
  </si>
  <si>
    <t>王智慧</t>
  </si>
  <si>
    <t>杨晶晶</t>
  </si>
  <si>
    <t>王子薇</t>
  </si>
  <si>
    <t>新乡市第一人民医院招才引智面试成绩及进入体检人员名单    （急需岗位）</t>
  </si>
  <si>
    <t>原始成绩</t>
  </si>
  <si>
    <t>加权后成绩</t>
  </si>
  <si>
    <t>张宁</t>
  </si>
  <si>
    <t>急需岗位</t>
  </si>
  <si>
    <t>第三考场</t>
  </si>
  <si>
    <t>闫宪飞</t>
  </si>
  <si>
    <t>赵丹</t>
  </si>
  <si>
    <t>王新慧</t>
  </si>
  <si>
    <t>刘春林</t>
  </si>
  <si>
    <t>冯振</t>
  </si>
  <si>
    <t>张城栋</t>
  </si>
  <si>
    <t>宋欣玉</t>
  </si>
  <si>
    <t>第二考场</t>
  </si>
  <si>
    <t>孟洋洋</t>
  </si>
  <si>
    <t>鲁旭柯</t>
  </si>
  <si>
    <t>第一考场</t>
  </si>
  <si>
    <t>杜月豪</t>
  </si>
  <si>
    <t>杨亚鹏</t>
  </si>
  <si>
    <t>胡文彦</t>
  </si>
  <si>
    <t>马超群</t>
  </si>
  <si>
    <t>段瑞芳</t>
  </si>
  <si>
    <t>李海涛</t>
  </si>
  <si>
    <t>李萌</t>
  </si>
  <si>
    <t>金宇鸽</t>
  </si>
  <si>
    <t>闫家伟</t>
  </si>
  <si>
    <t>王亚军</t>
  </si>
  <si>
    <t>彭中州</t>
  </si>
  <si>
    <t>王震</t>
  </si>
  <si>
    <t>王骄阳</t>
  </si>
  <si>
    <t>赵永辉</t>
  </si>
  <si>
    <t>李世超</t>
  </si>
  <si>
    <t>刘梦昕</t>
  </si>
  <si>
    <t>赵静</t>
  </si>
  <si>
    <t>魏田敏</t>
  </si>
  <si>
    <t>陈姗姗</t>
  </si>
  <si>
    <t>李慧丹</t>
  </si>
  <si>
    <t>安嘉琪</t>
  </si>
  <si>
    <t>于琳琳</t>
  </si>
  <si>
    <t>陈泓润</t>
  </si>
  <si>
    <t>赵秧</t>
  </si>
  <si>
    <t>靳家豪</t>
  </si>
  <si>
    <t>蒋菲菲</t>
  </si>
  <si>
    <t>史珂</t>
  </si>
  <si>
    <t>张静娟</t>
  </si>
  <si>
    <t>赵宏琳</t>
  </si>
  <si>
    <t>霍晶晶</t>
  </si>
  <si>
    <t>赵婉星</t>
  </si>
  <si>
    <t>张霞</t>
  </si>
  <si>
    <t>王云飞</t>
  </si>
  <si>
    <t>吕坤</t>
  </si>
  <si>
    <t>曹桠文</t>
  </si>
  <si>
    <t>王世康</t>
  </si>
  <si>
    <t>潘建涛</t>
  </si>
  <si>
    <t>李毅</t>
  </si>
  <si>
    <t>崔昭</t>
  </si>
  <si>
    <t>梁晨阳</t>
  </si>
  <si>
    <t>李昕</t>
  </si>
  <si>
    <t>崔甲昱</t>
  </si>
  <si>
    <t>韩彦利</t>
  </si>
  <si>
    <t>刘凌云</t>
  </si>
  <si>
    <t>刘龙飞</t>
  </si>
  <si>
    <t>肖志勇</t>
  </si>
  <si>
    <t>张可娜</t>
  </si>
  <si>
    <t>王静辰</t>
  </si>
  <si>
    <t>李苗苗</t>
  </si>
  <si>
    <t>王运辉</t>
  </si>
  <si>
    <t>崔迪</t>
  </si>
  <si>
    <t>白方玥</t>
  </si>
  <si>
    <t>付群</t>
  </si>
  <si>
    <t>齐洁</t>
  </si>
  <si>
    <t>李坤</t>
  </si>
  <si>
    <t>石翠</t>
  </si>
  <si>
    <t>张婉婉</t>
  </si>
  <si>
    <t>李楠曦</t>
  </si>
  <si>
    <t>韩雨凇</t>
  </si>
  <si>
    <t>陶雪情</t>
  </si>
  <si>
    <t>莫贝贝</t>
  </si>
  <si>
    <t>李重杰</t>
  </si>
  <si>
    <t>陆沛文</t>
  </si>
  <si>
    <t>王祈惠</t>
  </si>
  <si>
    <t>赵润凯</t>
  </si>
  <si>
    <t>侯淑超</t>
  </si>
  <si>
    <t>张华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</si>
</sst>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8" formatCode="0_ "/>
    <numFmt numFmtId="179" formatCode="0.00_ "/>
  </numFmts>
  <fonts count="13">
    <font>
      <sz val="11"/>
      <color theme="1"/>
      <name val="Tahoma"/>
      <charset val="134"/>
    </font>
    <font>
      <sz val="11"/>
      <name val="Tahoma"/>
      <family val="2"/>
    </font>
    <font>
      <b/>
      <sz val="18"/>
      <color theme="1"/>
      <name val="宋体"/>
      <charset val="134"/>
    </font>
    <font>
      <b/>
      <sz val="18"/>
      <color theme="1"/>
      <name val="Tahoma"/>
      <family val="2"/>
    </font>
    <font>
      <b/>
      <sz val="18"/>
      <name val="Tahoma"/>
      <family val="2"/>
    </font>
    <font>
      <b/>
      <sz val="16"/>
      <name val="宋体"/>
      <charset val="134"/>
      <scheme val="minor"/>
    </font>
    <font>
      <b/>
      <sz val="12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4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9"/>
      <name val="Tahom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1" fillId="0" borderId="0">
      <alignment vertical="center"/>
    </xf>
  </cellStyleXfs>
  <cellXfs count="38">
    <xf numFmtId="0" fontId="0" fillId="0" borderId="0" xfId="0"/>
    <xf numFmtId="0" fontId="5" fillId="0" borderId="1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 wrapText="1"/>
    </xf>
    <xf numFmtId="179" fontId="7" fillId="0" borderId="1" xfId="1" applyNumberFormat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/>
    </xf>
    <xf numFmtId="179" fontId="8" fillId="0" borderId="1" xfId="1" applyNumberFormat="1" applyFont="1" applyFill="1" applyBorder="1" applyAlignment="1">
      <alignment horizontal="center" vertical="center" wrapText="1"/>
    </xf>
    <xf numFmtId="178" fontId="7" fillId="0" borderId="1" xfId="1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179" fontId="0" fillId="0" borderId="1" xfId="0" applyNumberFormat="1" applyFill="1" applyBorder="1" applyAlignment="1">
      <alignment horizontal="center" vertical="center" wrapText="1"/>
    </xf>
    <xf numFmtId="178" fontId="0" fillId="0" borderId="1" xfId="0" applyNumberForma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179" fontId="10" fillId="0" borderId="1" xfId="0" applyNumberFormat="1" applyFont="1" applyFill="1" applyBorder="1" applyAlignment="1">
      <alignment horizontal="center" vertical="center" wrapText="1"/>
    </xf>
    <xf numFmtId="179" fontId="9" fillId="0" borderId="1" xfId="0" applyNumberFormat="1" applyFont="1" applyFill="1" applyBorder="1" applyAlignment="1">
      <alignment horizontal="center" vertical="center" wrapText="1"/>
    </xf>
    <xf numFmtId="179" fontId="1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Fill="1"/>
    <xf numFmtId="0" fontId="0" fillId="0" borderId="0" xfId="0" applyAlignment="1">
      <alignment horizontal="center"/>
    </xf>
    <xf numFmtId="179" fontId="0" fillId="0" borderId="0" xfId="0" applyNumberFormat="1" applyAlignment="1">
      <alignment horizontal="center"/>
    </xf>
    <xf numFmtId="178" fontId="0" fillId="0" borderId="0" xfId="0" applyNumberFormat="1" applyAlignment="1">
      <alignment horizontal="center"/>
    </xf>
    <xf numFmtId="0" fontId="5" fillId="0" borderId="1" xfId="1" applyFont="1" applyBorder="1" applyAlignment="1">
      <alignment horizontal="center" vertical="center"/>
    </xf>
    <xf numFmtId="179" fontId="5" fillId="0" borderId="1" xfId="1" applyNumberFormat="1" applyFont="1" applyBorder="1" applyAlignment="1">
      <alignment horizontal="center" vertical="center"/>
    </xf>
    <xf numFmtId="178" fontId="5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79" fontId="0" fillId="0" borderId="1" xfId="0" applyNumberFormat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179" fontId="0" fillId="0" borderId="1" xfId="0" applyNumberForma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78" fontId="0" fillId="0" borderId="1" xfId="0" applyNumberFormat="1" applyBorder="1" applyAlignment="1">
      <alignment horizontal="center"/>
    </xf>
    <xf numFmtId="49" fontId="2" fillId="0" borderId="0" xfId="0" applyNumberFormat="1" applyFont="1" applyAlignment="1">
      <alignment horizontal="center" wrapText="1"/>
    </xf>
    <xf numFmtId="49" fontId="3" fillId="0" borderId="0" xfId="0" applyNumberFormat="1" applyFont="1" applyAlignment="1">
      <alignment horizontal="center" wrapText="1"/>
    </xf>
    <xf numFmtId="49" fontId="4" fillId="0" borderId="0" xfId="0" applyNumberFormat="1" applyFont="1" applyAlignment="1">
      <alignment horizontal="center" wrapText="1"/>
    </xf>
    <xf numFmtId="0" fontId="1" fillId="0" borderId="1" xfId="0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4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43"/>
      <tableStyleElement type="headerRow" dxfId="42"/>
      <tableStyleElement type="totalRow" dxfId="41"/>
      <tableStyleElement type="firstColumn" dxfId="40"/>
      <tableStyleElement type="lastColumn" dxfId="39"/>
      <tableStyleElement type="firstRowStripe" dxfId="38"/>
      <tableStyleElement type="firstColumnStripe" dxfId="37"/>
    </tableStyle>
    <tableStyle name="PivotStylePreset2_Accent1" table="0" count="10">
      <tableStyleElement type="headerRow" dxfId="36"/>
      <tableStyleElement type="totalRow" dxfId="35"/>
      <tableStyleElement type="firstRowStripe" dxfId="34"/>
      <tableStyleElement type="firstColumnStripe" dxfId="33"/>
      <tableStyleElement type="firstSubtotalRow" dxfId="32"/>
      <tableStyleElement type="secondSubtotalRow" dxfId="31"/>
      <tableStyleElement type="firstRowSubheading" dxfId="30"/>
      <tableStyleElement type="secondRowSubheading" dxfId="29"/>
      <tableStyleElement type="pageFieldLabels" dxfId="28"/>
      <tableStyleElement type="pageFieldValues" dxfId="2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5"/>
  <sheetViews>
    <sheetView tabSelected="1" workbookViewId="0">
      <selection activeCell="L44" sqref="L44"/>
    </sheetView>
  </sheetViews>
  <sheetFormatPr defaultColWidth="9" defaultRowHeight="14.25"/>
  <cols>
    <col min="1" max="1" width="7.375" customWidth="1"/>
    <col min="2" max="2" width="9.625" customWidth="1"/>
    <col min="3" max="3" width="11.25" customWidth="1"/>
    <col min="4" max="4" width="13.625" customWidth="1"/>
    <col min="5" max="5" width="9.625" style="20" customWidth="1"/>
    <col min="6" max="6" width="12.625" style="21" customWidth="1"/>
    <col min="7" max="7" width="10.75" style="22" customWidth="1"/>
    <col min="8" max="8" width="9" customWidth="1"/>
  </cols>
  <sheetData>
    <row r="1" spans="1:8" ht="44.1" customHeight="1">
      <c r="A1" s="34" t="s">
        <v>0</v>
      </c>
      <c r="B1" s="35"/>
      <c r="C1" s="35"/>
      <c r="D1" s="35"/>
      <c r="E1" s="35"/>
      <c r="F1" s="35"/>
      <c r="G1" s="35"/>
      <c r="H1" s="35"/>
    </row>
    <row r="2" spans="1:8" ht="24.95" customHeight="1">
      <c r="A2" s="23" t="s">
        <v>1</v>
      </c>
      <c r="B2" s="23" t="s">
        <v>2</v>
      </c>
      <c r="C2" s="2" t="s">
        <v>3</v>
      </c>
      <c r="D2" s="24" t="s">
        <v>4</v>
      </c>
      <c r="E2" s="23" t="s">
        <v>5</v>
      </c>
      <c r="F2" s="24" t="s">
        <v>6</v>
      </c>
      <c r="G2" s="25" t="s">
        <v>7</v>
      </c>
      <c r="H2" s="24" t="s">
        <v>8</v>
      </c>
    </row>
    <row r="3" spans="1:8" s="18" customFormat="1" ht="24.95" customHeight="1">
      <c r="A3" s="26">
        <v>1</v>
      </c>
      <c r="B3" s="27" t="s">
        <v>9</v>
      </c>
      <c r="C3" s="27" t="s">
        <v>10</v>
      </c>
      <c r="D3" s="27" t="s">
        <v>11</v>
      </c>
      <c r="E3" s="26">
        <v>32</v>
      </c>
      <c r="F3" s="28">
        <v>87.35</v>
      </c>
      <c r="G3" s="29">
        <v>1</v>
      </c>
      <c r="H3" s="27" t="s">
        <v>12</v>
      </c>
    </row>
    <row r="4" spans="1:8" s="18" customFormat="1" ht="24.95" customHeight="1">
      <c r="A4" s="26">
        <v>2</v>
      </c>
      <c r="B4" s="27" t="s">
        <v>13</v>
      </c>
      <c r="C4" s="27" t="s">
        <v>10</v>
      </c>
      <c r="D4" s="27" t="s">
        <v>11</v>
      </c>
      <c r="E4" s="26">
        <v>24</v>
      </c>
      <c r="F4" s="28">
        <v>87.23</v>
      </c>
      <c r="G4" s="29">
        <v>2</v>
      </c>
      <c r="H4" s="27" t="s">
        <v>12</v>
      </c>
    </row>
    <row r="5" spans="1:8" s="18" customFormat="1" ht="24.95" customHeight="1">
      <c r="A5" s="26">
        <v>3</v>
      </c>
      <c r="B5" s="27" t="s">
        <v>14</v>
      </c>
      <c r="C5" s="27" t="s">
        <v>10</v>
      </c>
      <c r="D5" s="27" t="s">
        <v>11</v>
      </c>
      <c r="E5" s="26">
        <v>34</v>
      </c>
      <c r="F5" s="28">
        <v>86.6</v>
      </c>
      <c r="G5" s="29">
        <v>3</v>
      </c>
      <c r="H5" s="27" t="s">
        <v>12</v>
      </c>
    </row>
    <row r="6" spans="1:8" s="18" customFormat="1" ht="24.95" customHeight="1">
      <c r="A6" s="26">
        <v>4</v>
      </c>
      <c r="B6" s="27" t="s">
        <v>15</v>
      </c>
      <c r="C6" s="27" t="s">
        <v>10</v>
      </c>
      <c r="D6" s="27" t="s">
        <v>11</v>
      </c>
      <c r="E6" s="26">
        <v>35</v>
      </c>
      <c r="F6" s="28">
        <v>83.59</v>
      </c>
      <c r="G6" s="29">
        <v>4</v>
      </c>
      <c r="H6" s="27"/>
    </row>
    <row r="7" spans="1:8" s="18" customFormat="1" ht="24.95" customHeight="1">
      <c r="A7" s="26">
        <v>5</v>
      </c>
      <c r="B7" s="27" t="s">
        <v>16</v>
      </c>
      <c r="C7" s="27" t="s">
        <v>10</v>
      </c>
      <c r="D7" s="27" t="s">
        <v>11</v>
      </c>
      <c r="E7" s="7">
        <v>20</v>
      </c>
      <c r="F7" s="30">
        <v>82.45</v>
      </c>
      <c r="G7" s="29">
        <v>5</v>
      </c>
      <c r="H7" s="27"/>
    </row>
    <row r="8" spans="1:8" s="18" customFormat="1" ht="24.95" customHeight="1">
      <c r="A8" s="26">
        <v>6</v>
      </c>
      <c r="B8" s="27" t="s">
        <v>17</v>
      </c>
      <c r="C8" s="27" t="s">
        <v>10</v>
      </c>
      <c r="D8" s="27" t="s">
        <v>11</v>
      </c>
      <c r="E8" s="26">
        <v>30</v>
      </c>
      <c r="F8" s="28">
        <v>81.53</v>
      </c>
      <c r="G8" s="29">
        <v>6</v>
      </c>
      <c r="H8" s="27"/>
    </row>
    <row r="9" spans="1:8" s="18" customFormat="1" ht="24.95" customHeight="1">
      <c r="A9" s="26">
        <v>7</v>
      </c>
      <c r="B9" s="27" t="s">
        <v>18</v>
      </c>
      <c r="C9" s="27" t="s">
        <v>10</v>
      </c>
      <c r="D9" s="27" t="s">
        <v>11</v>
      </c>
      <c r="E9" s="26">
        <v>22</v>
      </c>
      <c r="F9" s="28">
        <v>80.430000000000007</v>
      </c>
      <c r="G9" s="29">
        <v>7</v>
      </c>
      <c r="H9" s="27"/>
    </row>
    <row r="10" spans="1:8" s="18" customFormat="1" ht="24.95" customHeight="1">
      <c r="A10" s="26">
        <v>8</v>
      </c>
      <c r="B10" s="27" t="s">
        <v>19</v>
      </c>
      <c r="C10" s="27" t="s">
        <v>20</v>
      </c>
      <c r="D10" s="27" t="s">
        <v>11</v>
      </c>
      <c r="E10" s="26">
        <v>10</v>
      </c>
      <c r="F10" s="28">
        <v>88.5</v>
      </c>
      <c r="G10" s="29">
        <v>1</v>
      </c>
      <c r="H10" s="27" t="s">
        <v>12</v>
      </c>
    </row>
    <row r="11" spans="1:8" s="18" customFormat="1" ht="24.95" customHeight="1">
      <c r="A11" s="26">
        <v>9</v>
      </c>
      <c r="B11" s="27" t="s">
        <v>21</v>
      </c>
      <c r="C11" s="27" t="s">
        <v>20</v>
      </c>
      <c r="D11" s="27" t="s">
        <v>11</v>
      </c>
      <c r="E11" s="26">
        <v>8</v>
      </c>
      <c r="F11" s="28">
        <v>83.57</v>
      </c>
      <c r="G11" s="29">
        <v>2</v>
      </c>
      <c r="H11" s="27"/>
    </row>
    <row r="12" spans="1:8" s="18" customFormat="1" ht="24.95" customHeight="1">
      <c r="A12" s="26">
        <v>10</v>
      </c>
      <c r="B12" s="27" t="s">
        <v>22</v>
      </c>
      <c r="C12" s="27" t="s">
        <v>20</v>
      </c>
      <c r="D12" s="27" t="s">
        <v>11</v>
      </c>
      <c r="E12" s="26">
        <v>11</v>
      </c>
      <c r="F12" s="28">
        <v>83.5</v>
      </c>
      <c r="G12" s="29">
        <v>3</v>
      </c>
      <c r="H12" s="27"/>
    </row>
    <row r="13" spans="1:8" s="18" customFormat="1" ht="24.95" customHeight="1">
      <c r="A13" s="26">
        <v>11</v>
      </c>
      <c r="B13" s="31" t="s">
        <v>23</v>
      </c>
      <c r="C13" s="27" t="s">
        <v>24</v>
      </c>
      <c r="D13" s="27" t="s">
        <v>11</v>
      </c>
      <c r="E13" s="26">
        <v>13</v>
      </c>
      <c r="F13" s="28">
        <v>86.54</v>
      </c>
      <c r="G13" s="29">
        <v>1</v>
      </c>
      <c r="H13" s="27" t="s">
        <v>12</v>
      </c>
    </row>
    <row r="14" spans="1:8" s="18" customFormat="1" ht="24.95" customHeight="1">
      <c r="A14" s="26">
        <v>12</v>
      </c>
      <c r="B14" s="31" t="s">
        <v>25</v>
      </c>
      <c r="C14" s="27" t="s">
        <v>24</v>
      </c>
      <c r="D14" s="27" t="s">
        <v>11</v>
      </c>
      <c r="E14" s="26">
        <v>9</v>
      </c>
      <c r="F14" s="28">
        <v>85.46</v>
      </c>
      <c r="G14" s="29">
        <v>2</v>
      </c>
      <c r="H14" s="27" t="s">
        <v>12</v>
      </c>
    </row>
    <row r="15" spans="1:8" s="18" customFormat="1" ht="24.95" customHeight="1">
      <c r="A15" s="26">
        <v>13</v>
      </c>
      <c r="B15" s="31" t="s">
        <v>26</v>
      </c>
      <c r="C15" s="27" t="s">
        <v>24</v>
      </c>
      <c r="D15" s="27" t="s">
        <v>11</v>
      </c>
      <c r="E15" s="26">
        <v>17</v>
      </c>
      <c r="F15" s="28">
        <v>84.75</v>
      </c>
      <c r="G15" s="29">
        <v>3</v>
      </c>
      <c r="H15" s="27"/>
    </row>
    <row r="16" spans="1:8" s="18" customFormat="1" ht="24.95" customHeight="1">
      <c r="A16" s="26">
        <v>14</v>
      </c>
      <c r="B16" s="31" t="s">
        <v>27</v>
      </c>
      <c r="C16" s="27" t="s">
        <v>24</v>
      </c>
      <c r="D16" s="27" t="s">
        <v>11</v>
      </c>
      <c r="E16" s="26">
        <v>16</v>
      </c>
      <c r="F16" s="28">
        <v>84.56</v>
      </c>
      <c r="G16" s="29">
        <v>4</v>
      </c>
      <c r="H16" s="27"/>
    </row>
    <row r="17" spans="1:8" s="18" customFormat="1" ht="24.95" customHeight="1">
      <c r="A17" s="26">
        <v>15</v>
      </c>
      <c r="B17" s="31" t="s">
        <v>28</v>
      </c>
      <c r="C17" s="27" t="s">
        <v>24</v>
      </c>
      <c r="D17" s="27" t="s">
        <v>11</v>
      </c>
      <c r="E17" s="26">
        <v>3</v>
      </c>
      <c r="F17" s="28">
        <v>82.37</v>
      </c>
      <c r="G17" s="29">
        <v>5</v>
      </c>
      <c r="H17" s="27"/>
    </row>
    <row r="18" spans="1:8" s="18" customFormat="1" ht="24.95" customHeight="1">
      <c r="A18" s="26">
        <v>16</v>
      </c>
      <c r="B18" s="31" t="s">
        <v>29</v>
      </c>
      <c r="C18" s="27" t="s">
        <v>24</v>
      </c>
      <c r="D18" s="27" t="s">
        <v>11</v>
      </c>
      <c r="E18" s="26">
        <v>6</v>
      </c>
      <c r="F18" s="28">
        <v>80.37</v>
      </c>
      <c r="G18" s="29">
        <v>6</v>
      </c>
      <c r="H18" s="27"/>
    </row>
    <row r="19" spans="1:8" s="18" customFormat="1" ht="24.95" customHeight="1">
      <c r="A19" s="26">
        <v>17</v>
      </c>
      <c r="B19" s="31" t="s">
        <v>30</v>
      </c>
      <c r="C19" s="27" t="s">
        <v>24</v>
      </c>
      <c r="D19" s="27" t="s">
        <v>11</v>
      </c>
      <c r="E19" s="27" t="s">
        <v>31</v>
      </c>
      <c r="F19" s="28"/>
      <c r="G19" s="29">
        <v>7</v>
      </c>
      <c r="H19" s="27"/>
    </row>
    <row r="20" spans="1:8" s="18" customFormat="1" ht="24.95" customHeight="1">
      <c r="A20" s="26">
        <v>18</v>
      </c>
      <c r="B20" s="31" t="s">
        <v>32</v>
      </c>
      <c r="C20" s="27" t="s">
        <v>24</v>
      </c>
      <c r="D20" s="27" t="s">
        <v>11</v>
      </c>
      <c r="E20" s="27" t="s">
        <v>31</v>
      </c>
      <c r="F20" s="28"/>
      <c r="G20" s="29">
        <v>8</v>
      </c>
      <c r="H20" s="27"/>
    </row>
    <row r="21" spans="1:8" s="18" customFormat="1" ht="24.95" customHeight="1">
      <c r="A21" s="26">
        <v>19</v>
      </c>
      <c r="B21" s="31" t="s">
        <v>33</v>
      </c>
      <c r="C21" s="27" t="s">
        <v>24</v>
      </c>
      <c r="D21" s="27" t="s">
        <v>11</v>
      </c>
      <c r="E21" s="27" t="s">
        <v>31</v>
      </c>
      <c r="F21" s="28"/>
      <c r="G21" s="29">
        <v>9</v>
      </c>
      <c r="H21" s="27"/>
    </row>
    <row r="22" spans="1:8" ht="24.95" customHeight="1">
      <c r="A22" s="26">
        <v>20</v>
      </c>
      <c r="B22" s="31" t="s">
        <v>34</v>
      </c>
      <c r="C22" s="27" t="s">
        <v>24</v>
      </c>
      <c r="D22" s="27" t="s">
        <v>11</v>
      </c>
      <c r="E22" s="27" t="s">
        <v>31</v>
      </c>
      <c r="F22" s="28"/>
      <c r="G22" s="29">
        <v>10</v>
      </c>
      <c r="H22" s="27"/>
    </row>
    <row r="23" spans="1:8" ht="24.95" customHeight="1">
      <c r="A23" s="26">
        <v>21</v>
      </c>
      <c r="B23" s="27" t="s">
        <v>35</v>
      </c>
      <c r="C23" s="32" t="s">
        <v>36</v>
      </c>
      <c r="D23" s="27" t="s">
        <v>11</v>
      </c>
      <c r="E23" s="26">
        <v>5</v>
      </c>
      <c r="F23" s="28">
        <v>87.37</v>
      </c>
      <c r="G23" s="29">
        <v>1</v>
      </c>
      <c r="H23" s="27" t="s">
        <v>12</v>
      </c>
    </row>
    <row r="24" spans="1:8" ht="24.95" customHeight="1">
      <c r="A24" s="26">
        <v>22</v>
      </c>
      <c r="B24" s="27" t="s">
        <v>37</v>
      </c>
      <c r="C24" s="32" t="s">
        <v>36</v>
      </c>
      <c r="D24" s="27" t="s">
        <v>11</v>
      </c>
      <c r="E24" s="26">
        <v>18</v>
      </c>
      <c r="F24" s="28">
        <v>84.43</v>
      </c>
      <c r="G24" s="29">
        <v>2</v>
      </c>
      <c r="H24" s="27"/>
    </row>
    <row r="25" spans="1:8" ht="24.95" customHeight="1">
      <c r="A25" s="26">
        <v>23</v>
      </c>
      <c r="B25" s="31" t="s">
        <v>38</v>
      </c>
      <c r="C25" s="32" t="s">
        <v>36</v>
      </c>
      <c r="D25" s="27" t="s">
        <v>11</v>
      </c>
      <c r="E25" s="26">
        <v>12</v>
      </c>
      <c r="F25" s="28">
        <v>83.63</v>
      </c>
      <c r="G25" s="29">
        <v>3</v>
      </c>
      <c r="H25" s="27"/>
    </row>
    <row r="26" spans="1:8" ht="24.95" customHeight="1">
      <c r="A26" s="26">
        <v>24</v>
      </c>
      <c r="B26" s="27" t="s">
        <v>39</v>
      </c>
      <c r="C26" s="32" t="s">
        <v>36</v>
      </c>
      <c r="D26" s="27" t="s">
        <v>11</v>
      </c>
      <c r="E26" s="27" t="s">
        <v>31</v>
      </c>
      <c r="F26" s="28"/>
      <c r="G26" s="29">
        <v>4</v>
      </c>
      <c r="H26" s="27"/>
    </row>
    <row r="27" spans="1:8" ht="24.95" customHeight="1">
      <c r="A27" s="26">
        <v>25</v>
      </c>
      <c r="B27" s="27" t="s">
        <v>40</v>
      </c>
      <c r="C27" s="32" t="s">
        <v>36</v>
      </c>
      <c r="D27" s="27" t="s">
        <v>11</v>
      </c>
      <c r="E27" s="27" t="s">
        <v>31</v>
      </c>
      <c r="F27" s="28"/>
      <c r="G27" s="29">
        <v>5</v>
      </c>
      <c r="H27" s="27"/>
    </row>
    <row r="28" spans="1:8" ht="24.95" customHeight="1">
      <c r="A28" s="26">
        <v>26</v>
      </c>
      <c r="B28" s="26" t="s">
        <v>41</v>
      </c>
      <c r="C28" s="9" t="s">
        <v>42</v>
      </c>
      <c r="D28" s="27" t="s">
        <v>11</v>
      </c>
      <c r="E28" s="7">
        <v>27</v>
      </c>
      <c r="F28" s="30">
        <v>86.38</v>
      </c>
      <c r="G28" s="33">
        <v>1</v>
      </c>
      <c r="H28" s="27" t="s">
        <v>12</v>
      </c>
    </row>
    <row r="29" spans="1:8" s="19" customFormat="1" ht="24.95" customHeight="1">
      <c r="A29" s="26">
        <v>27</v>
      </c>
      <c r="B29" s="27" t="s">
        <v>43</v>
      </c>
      <c r="C29" s="9" t="s">
        <v>42</v>
      </c>
      <c r="D29" s="27" t="s">
        <v>11</v>
      </c>
      <c r="E29" s="7">
        <v>25</v>
      </c>
      <c r="F29" s="30">
        <v>85.46</v>
      </c>
      <c r="G29" s="33">
        <v>2</v>
      </c>
      <c r="H29" s="27" t="s">
        <v>12</v>
      </c>
    </row>
    <row r="30" spans="1:8" s="19" customFormat="1" ht="24.95" customHeight="1">
      <c r="A30" s="26">
        <v>28</v>
      </c>
      <c r="B30" s="27" t="s">
        <v>44</v>
      </c>
      <c r="C30" s="9" t="s">
        <v>42</v>
      </c>
      <c r="D30" s="27" t="s">
        <v>11</v>
      </c>
      <c r="E30" s="7">
        <v>29</v>
      </c>
      <c r="F30" s="30">
        <v>81.8</v>
      </c>
      <c r="G30" s="33">
        <v>3</v>
      </c>
      <c r="H30" s="27"/>
    </row>
    <row r="31" spans="1:8" s="19" customFormat="1" ht="24.95" customHeight="1">
      <c r="A31" s="26">
        <v>29</v>
      </c>
      <c r="B31" s="27" t="s">
        <v>45</v>
      </c>
      <c r="C31" s="9" t="s">
        <v>42</v>
      </c>
      <c r="D31" s="27" t="s">
        <v>11</v>
      </c>
      <c r="E31" s="7">
        <v>26</v>
      </c>
      <c r="F31" s="30">
        <v>78.63</v>
      </c>
      <c r="G31" s="33">
        <v>4</v>
      </c>
      <c r="H31" s="27"/>
    </row>
    <row r="32" spans="1:8" s="19" customFormat="1" ht="24.95" customHeight="1">
      <c r="A32" s="26">
        <v>30</v>
      </c>
      <c r="B32" s="27" t="s">
        <v>46</v>
      </c>
      <c r="C32" s="9" t="s">
        <v>42</v>
      </c>
      <c r="D32" s="27" t="s">
        <v>11</v>
      </c>
      <c r="E32" s="17" t="s">
        <v>31</v>
      </c>
      <c r="F32" s="30"/>
      <c r="G32" s="33">
        <v>5</v>
      </c>
      <c r="H32" s="27"/>
    </row>
    <row r="33" spans="1:9" s="19" customFormat="1" ht="24.95" customHeight="1">
      <c r="A33" s="26">
        <v>31</v>
      </c>
      <c r="B33" s="26" t="s">
        <v>47</v>
      </c>
      <c r="C33" s="9" t="s">
        <v>42</v>
      </c>
      <c r="D33" s="27" t="s">
        <v>11</v>
      </c>
      <c r="E33" s="17" t="s">
        <v>31</v>
      </c>
      <c r="F33" s="30"/>
      <c r="G33" s="33">
        <v>6</v>
      </c>
      <c r="H33" s="27"/>
    </row>
    <row r="37" spans="1:9" ht="55.5" customHeight="1">
      <c r="A37" s="34" t="s">
        <v>48</v>
      </c>
      <c r="B37" s="35"/>
      <c r="C37" s="35"/>
      <c r="D37" s="35"/>
      <c r="E37" s="35"/>
      <c r="F37" s="36"/>
      <c r="G37" s="35"/>
      <c r="H37" s="35"/>
      <c r="I37" s="35"/>
    </row>
    <row r="38" spans="1:9" ht="34.5" customHeight="1">
      <c r="A38" s="1" t="s">
        <v>1</v>
      </c>
      <c r="B38" s="1" t="s">
        <v>2</v>
      </c>
      <c r="C38" s="2" t="s">
        <v>3</v>
      </c>
      <c r="D38" s="3" t="s">
        <v>4</v>
      </c>
      <c r="E38" s="4" t="s">
        <v>5</v>
      </c>
      <c r="F38" s="5" t="s">
        <v>49</v>
      </c>
      <c r="G38" s="3" t="s">
        <v>50</v>
      </c>
      <c r="H38" s="6" t="s">
        <v>7</v>
      </c>
      <c r="I38" s="3" t="s">
        <v>8</v>
      </c>
    </row>
    <row r="39" spans="1:9" ht="24.95" customHeight="1">
      <c r="A39" s="26">
        <v>1</v>
      </c>
      <c r="B39" s="8" t="s">
        <v>51</v>
      </c>
      <c r="C39" s="9" t="s">
        <v>52</v>
      </c>
      <c r="D39" s="12" t="s">
        <v>53</v>
      </c>
      <c r="E39" s="8">
        <v>26</v>
      </c>
      <c r="F39" s="15">
        <v>87.79</v>
      </c>
      <c r="G39" s="10">
        <f t="shared" ref="G39:G45" si="0">F39*1.0035</f>
        <v>88.097265000000007</v>
      </c>
      <c r="H39" s="11">
        <v>1</v>
      </c>
      <c r="I39" s="12" t="s">
        <v>12</v>
      </c>
    </row>
    <row r="40" spans="1:9" ht="24.95" customHeight="1">
      <c r="A40" s="26">
        <v>2</v>
      </c>
      <c r="B40" s="12" t="s">
        <v>54</v>
      </c>
      <c r="C40" s="9" t="s">
        <v>52</v>
      </c>
      <c r="D40" s="12" t="s">
        <v>53</v>
      </c>
      <c r="E40" s="8">
        <v>19</v>
      </c>
      <c r="F40" s="15">
        <v>87.74</v>
      </c>
      <c r="G40" s="10">
        <f t="shared" si="0"/>
        <v>88.047089999999997</v>
      </c>
      <c r="H40" s="11">
        <v>2</v>
      </c>
      <c r="I40" s="12" t="s">
        <v>12</v>
      </c>
    </row>
    <row r="41" spans="1:9" ht="24.95" customHeight="1">
      <c r="A41" s="26">
        <v>3</v>
      </c>
      <c r="B41" s="8" t="s">
        <v>55</v>
      </c>
      <c r="C41" s="9" t="s">
        <v>52</v>
      </c>
      <c r="D41" s="12" t="s">
        <v>53</v>
      </c>
      <c r="E41" s="8">
        <v>13</v>
      </c>
      <c r="F41" s="15">
        <v>87.57</v>
      </c>
      <c r="G41" s="10">
        <f t="shared" si="0"/>
        <v>87.876494999999991</v>
      </c>
      <c r="H41" s="11">
        <v>3</v>
      </c>
      <c r="I41" s="12" t="s">
        <v>12</v>
      </c>
    </row>
    <row r="42" spans="1:9" ht="24.95" customHeight="1">
      <c r="A42" s="26">
        <v>4</v>
      </c>
      <c r="B42" s="12" t="s">
        <v>56</v>
      </c>
      <c r="C42" s="9" t="s">
        <v>52</v>
      </c>
      <c r="D42" s="12" t="s">
        <v>53</v>
      </c>
      <c r="E42" s="8">
        <v>11</v>
      </c>
      <c r="F42" s="13">
        <v>87.32</v>
      </c>
      <c r="G42" s="10">
        <f t="shared" si="0"/>
        <v>87.625619999999998</v>
      </c>
      <c r="H42" s="11">
        <v>4</v>
      </c>
      <c r="I42" s="12" t="s">
        <v>12</v>
      </c>
    </row>
    <row r="43" spans="1:9" ht="24.95" customHeight="1">
      <c r="A43" s="26">
        <v>5</v>
      </c>
      <c r="B43" s="12" t="s">
        <v>57</v>
      </c>
      <c r="C43" s="9" t="s">
        <v>52</v>
      </c>
      <c r="D43" s="12" t="s">
        <v>53</v>
      </c>
      <c r="E43" s="8">
        <v>21</v>
      </c>
      <c r="F43" s="13">
        <v>86.97</v>
      </c>
      <c r="G43" s="10">
        <f t="shared" si="0"/>
        <v>87.274394999999998</v>
      </c>
      <c r="H43" s="11">
        <v>5</v>
      </c>
      <c r="I43" s="12" t="s">
        <v>12</v>
      </c>
    </row>
    <row r="44" spans="1:9" ht="24.95" customHeight="1">
      <c r="A44" s="26">
        <v>6</v>
      </c>
      <c r="B44" s="8" t="s">
        <v>58</v>
      </c>
      <c r="C44" s="9" t="s">
        <v>52</v>
      </c>
      <c r="D44" s="12" t="s">
        <v>53</v>
      </c>
      <c r="E44" s="8">
        <v>10</v>
      </c>
      <c r="F44" s="15">
        <v>86.74</v>
      </c>
      <c r="G44" s="10">
        <f t="shared" si="0"/>
        <v>87.043589999999995</v>
      </c>
      <c r="H44" s="11">
        <v>6</v>
      </c>
      <c r="I44" s="12" t="s">
        <v>12</v>
      </c>
    </row>
    <row r="45" spans="1:9" ht="24.95" customHeight="1">
      <c r="A45" s="26">
        <v>7</v>
      </c>
      <c r="B45" s="12" t="s">
        <v>59</v>
      </c>
      <c r="C45" s="9" t="s">
        <v>52</v>
      </c>
      <c r="D45" s="12" t="s">
        <v>53</v>
      </c>
      <c r="E45" s="8">
        <v>17</v>
      </c>
      <c r="F45" s="15">
        <v>86.6</v>
      </c>
      <c r="G45" s="10">
        <f t="shared" si="0"/>
        <v>86.903099999999995</v>
      </c>
      <c r="H45" s="11">
        <v>7</v>
      </c>
      <c r="I45" s="12" t="s">
        <v>12</v>
      </c>
    </row>
    <row r="46" spans="1:9" ht="24.95" customHeight="1">
      <c r="A46" s="26">
        <v>8</v>
      </c>
      <c r="B46" s="12" t="s">
        <v>60</v>
      </c>
      <c r="C46" s="9" t="s">
        <v>52</v>
      </c>
      <c r="D46" s="12" t="s">
        <v>61</v>
      </c>
      <c r="E46" s="8">
        <v>24</v>
      </c>
      <c r="F46" s="15">
        <v>86.58</v>
      </c>
      <c r="G46" s="14">
        <f>F46*0.9982</f>
        <v>86.424155999999996</v>
      </c>
      <c r="H46" s="11">
        <v>8</v>
      </c>
      <c r="I46" s="12" t="s">
        <v>12</v>
      </c>
    </row>
    <row r="47" spans="1:9" ht="24.95" customHeight="1">
      <c r="A47" s="26">
        <v>9</v>
      </c>
      <c r="B47" s="12" t="s">
        <v>62</v>
      </c>
      <c r="C47" s="9" t="s">
        <v>52</v>
      </c>
      <c r="D47" s="12" t="s">
        <v>61</v>
      </c>
      <c r="E47" s="8">
        <v>1</v>
      </c>
      <c r="F47" s="13">
        <v>86.47</v>
      </c>
      <c r="G47" s="14">
        <f>F47*0.9982</f>
        <v>86.314353999999994</v>
      </c>
      <c r="H47" s="11">
        <v>9</v>
      </c>
      <c r="I47" s="12" t="s">
        <v>12</v>
      </c>
    </row>
    <row r="48" spans="1:9" ht="24.95" customHeight="1">
      <c r="A48" s="26">
        <v>10</v>
      </c>
      <c r="B48" s="12" t="s">
        <v>63</v>
      </c>
      <c r="C48" s="9" t="s">
        <v>52</v>
      </c>
      <c r="D48" s="12" t="s">
        <v>64</v>
      </c>
      <c r="E48" s="8">
        <v>23</v>
      </c>
      <c r="F48" s="13">
        <v>86.4</v>
      </c>
      <c r="G48" s="14">
        <f>F48*0.9983</f>
        <v>86.253119999999996</v>
      </c>
      <c r="H48" s="11">
        <v>10</v>
      </c>
      <c r="I48" s="12" t="s">
        <v>12</v>
      </c>
    </row>
    <row r="49" spans="1:9" ht="24.95" customHeight="1">
      <c r="A49" s="26">
        <v>11</v>
      </c>
      <c r="B49" s="12" t="s">
        <v>65</v>
      </c>
      <c r="C49" s="9" t="s">
        <v>52</v>
      </c>
      <c r="D49" s="12" t="s">
        <v>61</v>
      </c>
      <c r="E49" s="8">
        <v>3</v>
      </c>
      <c r="F49" s="13">
        <v>86.2</v>
      </c>
      <c r="G49" s="14">
        <f>F49*0.9982</f>
        <v>86.044840000000008</v>
      </c>
      <c r="H49" s="11">
        <v>11</v>
      </c>
      <c r="I49" s="12" t="s">
        <v>12</v>
      </c>
    </row>
    <row r="50" spans="1:9" ht="24.95" customHeight="1">
      <c r="A50" s="26">
        <v>12</v>
      </c>
      <c r="B50" s="12" t="s">
        <v>66</v>
      </c>
      <c r="C50" s="9" t="s">
        <v>52</v>
      </c>
      <c r="D50" s="12" t="s">
        <v>61</v>
      </c>
      <c r="E50" s="8">
        <v>35</v>
      </c>
      <c r="F50" s="13">
        <v>85.96</v>
      </c>
      <c r="G50" s="14">
        <f>F50*0.9982</f>
        <v>85.805271999999988</v>
      </c>
      <c r="H50" s="11">
        <v>12</v>
      </c>
      <c r="I50" s="12" t="s">
        <v>12</v>
      </c>
    </row>
    <row r="51" spans="1:9" ht="24.95" customHeight="1">
      <c r="A51" s="26">
        <v>13</v>
      </c>
      <c r="B51" s="8" t="s">
        <v>67</v>
      </c>
      <c r="C51" s="9" t="s">
        <v>52</v>
      </c>
      <c r="D51" s="12" t="s">
        <v>61</v>
      </c>
      <c r="E51" s="8">
        <v>12</v>
      </c>
      <c r="F51" s="15">
        <v>85.76</v>
      </c>
      <c r="G51" s="14">
        <f>F51*0.9982</f>
        <v>85.605632</v>
      </c>
      <c r="H51" s="11">
        <v>13</v>
      </c>
      <c r="I51" s="12" t="s">
        <v>12</v>
      </c>
    </row>
    <row r="52" spans="1:9" ht="24.95" customHeight="1">
      <c r="A52" s="26">
        <v>14</v>
      </c>
      <c r="B52" s="8" t="s">
        <v>68</v>
      </c>
      <c r="C52" s="9" t="s">
        <v>52</v>
      </c>
      <c r="D52" s="12" t="s">
        <v>53</v>
      </c>
      <c r="E52" s="8">
        <v>5</v>
      </c>
      <c r="F52" s="15">
        <v>85.14</v>
      </c>
      <c r="G52" s="10">
        <f>F52*1.0035</f>
        <v>85.437989999999999</v>
      </c>
      <c r="H52" s="11">
        <v>14</v>
      </c>
      <c r="I52" s="12" t="s">
        <v>12</v>
      </c>
    </row>
    <row r="53" spans="1:9" ht="24.95" customHeight="1">
      <c r="A53" s="26">
        <v>15</v>
      </c>
      <c r="B53" s="8" t="s">
        <v>69</v>
      </c>
      <c r="C53" s="9" t="s">
        <v>52</v>
      </c>
      <c r="D53" s="12" t="s">
        <v>53</v>
      </c>
      <c r="E53" s="8">
        <v>8</v>
      </c>
      <c r="F53" s="15">
        <v>85</v>
      </c>
      <c r="G53" s="10">
        <f>F53*1.0035</f>
        <v>85.297499999999999</v>
      </c>
      <c r="H53" s="11">
        <v>15</v>
      </c>
      <c r="I53" s="12" t="s">
        <v>12</v>
      </c>
    </row>
    <row r="54" spans="1:9" ht="24.95" customHeight="1">
      <c r="A54" s="26">
        <v>16</v>
      </c>
      <c r="B54" s="12" t="s">
        <v>70</v>
      </c>
      <c r="C54" s="9" t="s">
        <v>52</v>
      </c>
      <c r="D54" s="12" t="s">
        <v>61</v>
      </c>
      <c r="E54" s="8">
        <v>21</v>
      </c>
      <c r="F54" s="13">
        <v>85.41</v>
      </c>
      <c r="G54" s="14">
        <f>F54*0.9982</f>
        <v>85.256261999999992</v>
      </c>
      <c r="H54" s="11">
        <v>16</v>
      </c>
      <c r="I54" s="12" t="s">
        <v>12</v>
      </c>
    </row>
    <row r="55" spans="1:9" ht="24.95" customHeight="1">
      <c r="A55" s="26">
        <v>17</v>
      </c>
      <c r="B55" s="8" t="s">
        <v>71</v>
      </c>
      <c r="C55" s="9" t="s">
        <v>52</v>
      </c>
      <c r="D55" s="12" t="s">
        <v>53</v>
      </c>
      <c r="E55" s="8">
        <v>33</v>
      </c>
      <c r="F55" s="15">
        <v>84.92</v>
      </c>
      <c r="G55" s="10">
        <f>F55*1.0035</f>
        <v>85.217220000000012</v>
      </c>
      <c r="H55" s="11">
        <v>17</v>
      </c>
      <c r="I55" s="12" t="s">
        <v>12</v>
      </c>
    </row>
    <row r="56" spans="1:9" ht="24.95" customHeight="1">
      <c r="A56" s="26">
        <v>18</v>
      </c>
      <c r="B56" s="8" t="s">
        <v>72</v>
      </c>
      <c r="C56" s="9" t="s">
        <v>52</v>
      </c>
      <c r="D56" s="12" t="s">
        <v>61</v>
      </c>
      <c r="E56" s="8">
        <v>15</v>
      </c>
      <c r="F56" s="15">
        <v>85.29</v>
      </c>
      <c r="G56" s="14">
        <f>F56*0.9982</f>
        <v>85.136478000000011</v>
      </c>
      <c r="H56" s="11">
        <v>18</v>
      </c>
      <c r="I56" s="12" t="s">
        <v>12</v>
      </c>
    </row>
    <row r="57" spans="1:9" ht="24.95" customHeight="1">
      <c r="A57" s="26">
        <v>19</v>
      </c>
      <c r="B57" s="12" t="s">
        <v>73</v>
      </c>
      <c r="C57" s="9" t="s">
        <v>52</v>
      </c>
      <c r="D57" s="12" t="s">
        <v>61</v>
      </c>
      <c r="E57" s="8">
        <v>7</v>
      </c>
      <c r="F57" s="13">
        <v>85.21</v>
      </c>
      <c r="G57" s="14">
        <f>F57*0.9982</f>
        <v>85.05662199999999</v>
      </c>
      <c r="H57" s="11">
        <v>19</v>
      </c>
      <c r="I57" s="12" t="s">
        <v>12</v>
      </c>
    </row>
    <row r="58" spans="1:9" ht="24.95" customHeight="1">
      <c r="A58" s="26">
        <v>20</v>
      </c>
      <c r="B58" s="8" t="s">
        <v>74</v>
      </c>
      <c r="C58" s="9" t="s">
        <v>52</v>
      </c>
      <c r="D58" s="12" t="s">
        <v>61</v>
      </c>
      <c r="E58" s="8">
        <v>31</v>
      </c>
      <c r="F58" s="15">
        <v>85.05</v>
      </c>
      <c r="G58" s="14">
        <f>F58*0.9982</f>
        <v>84.896909999999991</v>
      </c>
      <c r="H58" s="11">
        <v>20</v>
      </c>
      <c r="I58" s="12" t="s">
        <v>12</v>
      </c>
    </row>
    <row r="59" spans="1:9" ht="24.95" customHeight="1">
      <c r="A59" s="26">
        <v>21</v>
      </c>
      <c r="B59" s="12" t="s">
        <v>75</v>
      </c>
      <c r="C59" s="9" t="s">
        <v>52</v>
      </c>
      <c r="D59" s="12" t="s">
        <v>61</v>
      </c>
      <c r="E59" s="8">
        <v>20</v>
      </c>
      <c r="F59" s="13">
        <v>85.01</v>
      </c>
      <c r="G59" s="14">
        <f>F59*0.9982</f>
        <v>84.856982000000002</v>
      </c>
      <c r="H59" s="11">
        <v>21</v>
      </c>
      <c r="I59" s="12" t="s">
        <v>12</v>
      </c>
    </row>
    <row r="60" spans="1:9" ht="24.95" customHeight="1">
      <c r="A60" s="26">
        <v>22</v>
      </c>
      <c r="B60" s="8" t="s">
        <v>76</v>
      </c>
      <c r="C60" s="9" t="s">
        <v>52</v>
      </c>
      <c r="D60" s="12" t="s">
        <v>61</v>
      </c>
      <c r="E60" s="8">
        <v>22</v>
      </c>
      <c r="F60" s="15">
        <v>84.97</v>
      </c>
      <c r="G60" s="14">
        <f>F60*0.9982</f>
        <v>84.817053999999999</v>
      </c>
      <c r="H60" s="11">
        <v>22</v>
      </c>
      <c r="I60" s="12" t="s">
        <v>12</v>
      </c>
    </row>
    <row r="61" spans="1:9" ht="24.95" customHeight="1">
      <c r="A61" s="26">
        <v>23</v>
      </c>
      <c r="B61" s="8" t="s">
        <v>77</v>
      </c>
      <c r="C61" s="9" t="s">
        <v>52</v>
      </c>
      <c r="D61" s="12" t="s">
        <v>53</v>
      </c>
      <c r="E61" s="8">
        <v>20</v>
      </c>
      <c r="F61" s="15">
        <v>84.47</v>
      </c>
      <c r="G61" s="10">
        <f>F61*1.0035</f>
        <v>84.765645000000006</v>
      </c>
      <c r="H61" s="11">
        <v>23</v>
      </c>
      <c r="I61" s="12" t="s">
        <v>12</v>
      </c>
    </row>
    <row r="62" spans="1:9" ht="24.95" customHeight="1">
      <c r="A62" s="26">
        <v>24</v>
      </c>
      <c r="B62" s="8" t="s">
        <v>78</v>
      </c>
      <c r="C62" s="9" t="s">
        <v>52</v>
      </c>
      <c r="D62" s="12" t="s">
        <v>53</v>
      </c>
      <c r="E62" s="8">
        <v>4</v>
      </c>
      <c r="F62" s="15">
        <v>84.25</v>
      </c>
      <c r="G62" s="10">
        <f>F62*1.0035</f>
        <v>84.544875000000005</v>
      </c>
      <c r="H62" s="11">
        <v>24</v>
      </c>
      <c r="I62" s="12" t="s">
        <v>12</v>
      </c>
    </row>
    <row r="63" spans="1:9" ht="24.95" customHeight="1">
      <c r="A63" s="26">
        <v>25</v>
      </c>
      <c r="B63" s="8" t="s">
        <v>79</v>
      </c>
      <c r="C63" s="9" t="s">
        <v>52</v>
      </c>
      <c r="D63" s="12" t="s">
        <v>61</v>
      </c>
      <c r="E63" s="8">
        <v>29</v>
      </c>
      <c r="F63" s="15">
        <v>84.63</v>
      </c>
      <c r="G63" s="14">
        <f>F63*0.9982</f>
        <v>84.477665999999999</v>
      </c>
      <c r="H63" s="11">
        <v>25</v>
      </c>
      <c r="I63" s="12" t="s">
        <v>12</v>
      </c>
    </row>
    <row r="64" spans="1:9" ht="24.95" customHeight="1">
      <c r="A64" s="26">
        <v>26</v>
      </c>
      <c r="B64" s="16" t="s">
        <v>80</v>
      </c>
      <c r="C64" s="9" t="s">
        <v>52</v>
      </c>
      <c r="D64" s="12" t="s">
        <v>61</v>
      </c>
      <c r="E64" s="8">
        <v>16</v>
      </c>
      <c r="F64" s="13">
        <v>84.59</v>
      </c>
      <c r="G64" s="14">
        <f>F64*0.9982</f>
        <v>84.437737999999996</v>
      </c>
      <c r="H64" s="11">
        <v>26</v>
      </c>
      <c r="I64" s="12" t="s">
        <v>12</v>
      </c>
    </row>
    <row r="65" spans="1:9" ht="24.95" customHeight="1">
      <c r="A65" s="26">
        <v>27</v>
      </c>
      <c r="B65" s="8" t="s">
        <v>81</v>
      </c>
      <c r="C65" s="9" t="s">
        <v>52</v>
      </c>
      <c r="D65" s="12" t="s">
        <v>61</v>
      </c>
      <c r="E65" s="8">
        <v>30</v>
      </c>
      <c r="F65" s="15">
        <v>84.53</v>
      </c>
      <c r="G65" s="14">
        <f>F65*0.9982</f>
        <v>84.377846000000005</v>
      </c>
      <c r="H65" s="11">
        <v>27</v>
      </c>
      <c r="I65" s="12" t="s">
        <v>12</v>
      </c>
    </row>
    <row r="66" spans="1:9" ht="24.95" customHeight="1">
      <c r="A66" s="26">
        <v>28</v>
      </c>
      <c r="B66" s="12" t="s">
        <v>82</v>
      </c>
      <c r="C66" s="9" t="s">
        <v>52</v>
      </c>
      <c r="D66" s="12" t="s">
        <v>53</v>
      </c>
      <c r="E66" s="8">
        <v>6</v>
      </c>
      <c r="F66" s="15">
        <v>83.94</v>
      </c>
      <c r="G66" s="10">
        <f>F66*1.0035</f>
        <v>84.233789999999999</v>
      </c>
      <c r="H66" s="11">
        <v>28</v>
      </c>
      <c r="I66" s="12" t="s">
        <v>12</v>
      </c>
    </row>
    <row r="67" spans="1:9" ht="24.95" customHeight="1">
      <c r="A67" s="26">
        <v>29</v>
      </c>
      <c r="B67" s="8" t="s">
        <v>83</v>
      </c>
      <c r="C67" s="9" t="s">
        <v>52</v>
      </c>
      <c r="D67" s="12" t="s">
        <v>53</v>
      </c>
      <c r="E67" s="8">
        <v>34</v>
      </c>
      <c r="F67" s="15">
        <v>83.92</v>
      </c>
      <c r="G67" s="10">
        <f>F67*1.0035</f>
        <v>84.213720000000009</v>
      </c>
      <c r="H67" s="11">
        <v>29</v>
      </c>
      <c r="I67" s="12" t="s">
        <v>12</v>
      </c>
    </row>
    <row r="68" spans="1:9" ht="24.95" customHeight="1">
      <c r="A68" s="26">
        <v>30</v>
      </c>
      <c r="B68" s="12" t="s">
        <v>84</v>
      </c>
      <c r="C68" s="9" t="s">
        <v>52</v>
      </c>
      <c r="D68" s="12" t="s">
        <v>53</v>
      </c>
      <c r="E68" s="8">
        <v>32</v>
      </c>
      <c r="F68" s="13">
        <v>83.88</v>
      </c>
      <c r="G68" s="10">
        <f>F68*1.0035</f>
        <v>84.173580000000001</v>
      </c>
      <c r="H68" s="11">
        <v>30</v>
      </c>
      <c r="I68" s="12" t="s">
        <v>12</v>
      </c>
    </row>
    <row r="69" spans="1:9" ht="24.95" customHeight="1">
      <c r="A69" s="26">
        <v>31</v>
      </c>
      <c r="B69" s="8" t="s">
        <v>85</v>
      </c>
      <c r="C69" s="9" t="s">
        <v>52</v>
      </c>
      <c r="D69" s="12" t="s">
        <v>61</v>
      </c>
      <c r="E69" s="8">
        <v>5</v>
      </c>
      <c r="F69" s="15">
        <v>84.24</v>
      </c>
      <c r="G69" s="14">
        <f>F69*0.9982</f>
        <v>84.088367999999988</v>
      </c>
      <c r="H69" s="11">
        <v>31</v>
      </c>
      <c r="I69" s="12"/>
    </row>
    <row r="70" spans="1:9" ht="24.95" customHeight="1">
      <c r="A70" s="26">
        <v>32</v>
      </c>
      <c r="B70" s="8" t="s">
        <v>86</v>
      </c>
      <c r="C70" s="9" t="s">
        <v>52</v>
      </c>
      <c r="D70" s="12" t="s">
        <v>61</v>
      </c>
      <c r="E70" s="8">
        <v>11</v>
      </c>
      <c r="F70" s="15">
        <v>84.19</v>
      </c>
      <c r="G70" s="14">
        <f>F70*0.9982</f>
        <v>84.038457999999991</v>
      </c>
      <c r="H70" s="11">
        <v>32</v>
      </c>
      <c r="I70" s="12"/>
    </row>
    <row r="71" spans="1:9" ht="24.95" customHeight="1">
      <c r="A71" s="26">
        <v>33</v>
      </c>
      <c r="B71" s="8" t="s">
        <v>87</v>
      </c>
      <c r="C71" s="9" t="s">
        <v>52</v>
      </c>
      <c r="D71" s="12" t="s">
        <v>61</v>
      </c>
      <c r="E71" s="8">
        <v>27</v>
      </c>
      <c r="F71" s="15">
        <v>83.93</v>
      </c>
      <c r="G71" s="14">
        <f>F71*0.9982</f>
        <v>83.778925999999998</v>
      </c>
      <c r="H71" s="11">
        <v>33</v>
      </c>
      <c r="I71" s="12"/>
    </row>
    <row r="72" spans="1:9" ht="24.95" customHeight="1">
      <c r="A72" s="26">
        <v>34</v>
      </c>
      <c r="B72" s="8" t="s">
        <v>88</v>
      </c>
      <c r="C72" s="9" t="s">
        <v>52</v>
      </c>
      <c r="D72" s="12" t="s">
        <v>61</v>
      </c>
      <c r="E72" s="8">
        <v>13</v>
      </c>
      <c r="F72" s="15">
        <v>83.72</v>
      </c>
      <c r="G72" s="14">
        <f>F72*0.9982</f>
        <v>83.569304000000002</v>
      </c>
      <c r="H72" s="11">
        <v>34</v>
      </c>
      <c r="I72" s="12"/>
    </row>
    <row r="73" spans="1:9" ht="24.95" customHeight="1">
      <c r="A73" s="26">
        <v>35</v>
      </c>
      <c r="B73" s="8" t="s">
        <v>89</v>
      </c>
      <c r="C73" s="9" t="s">
        <v>52</v>
      </c>
      <c r="D73" s="12" t="s">
        <v>53</v>
      </c>
      <c r="E73" s="8">
        <v>29</v>
      </c>
      <c r="F73" s="15">
        <v>83.02</v>
      </c>
      <c r="G73" s="10">
        <f>F73*1.0035</f>
        <v>83.310569999999998</v>
      </c>
      <c r="H73" s="11">
        <v>35</v>
      </c>
      <c r="I73" s="12"/>
    </row>
    <row r="74" spans="1:9" ht="24.95" customHeight="1">
      <c r="A74" s="26">
        <v>36</v>
      </c>
      <c r="B74" s="12" t="s">
        <v>90</v>
      </c>
      <c r="C74" s="9" t="s">
        <v>52</v>
      </c>
      <c r="D74" s="12" t="s">
        <v>61</v>
      </c>
      <c r="E74" s="8">
        <v>8</v>
      </c>
      <c r="F74" s="15">
        <v>83.43</v>
      </c>
      <c r="G74" s="14">
        <f>F74*0.9982</f>
        <v>83.279826</v>
      </c>
      <c r="H74" s="11">
        <v>36</v>
      </c>
      <c r="I74" s="12"/>
    </row>
    <row r="75" spans="1:9" ht="24.95" customHeight="1">
      <c r="A75" s="26">
        <v>37</v>
      </c>
      <c r="B75" s="8" t="s">
        <v>91</v>
      </c>
      <c r="C75" s="9" t="s">
        <v>52</v>
      </c>
      <c r="D75" s="12" t="s">
        <v>61</v>
      </c>
      <c r="E75" s="8">
        <v>32</v>
      </c>
      <c r="F75" s="15">
        <v>83.17</v>
      </c>
      <c r="G75" s="14">
        <f>F75*0.9982</f>
        <v>83.020293999999993</v>
      </c>
      <c r="H75" s="11">
        <v>37</v>
      </c>
      <c r="I75" s="12"/>
    </row>
    <row r="76" spans="1:9" ht="24.95" customHeight="1">
      <c r="A76" s="26">
        <v>38</v>
      </c>
      <c r="B76" s="12" t="s">
        <v>92</v>
      </c>
      <c r="C76" s="9" t="s">
        <v>52</v>
      </c>
      <c r="D76" s="12" t="s">
        <v>61</v>
      </c>
      <c r="E76" s="8">
        <v>19</v>
      </c>
      <c r="F76" s="13">
        <v>83.13</v>
      </c>
      <c r="G76" s="14">
        <f>F76*0.9982</f>
        <v>82.980365999999989</v>
      </c>
      <c r="H76" s="11">
        <v>38</v>
      </c>
      <c r="I76" s="12"/>
    </row>
    <row r="77" spans="1:9" ht="24.95" customHeight="1">
      <c r="A77" s="26">
        <v>39</v>
      </c>
      <c r="B77" s="8" t="s">
        <v>93</v>
      </c>
      <c r="C77" s="9" t="s">
        <v>52</v>
      </c>
      <c r="D77" s="12" t="s">
        <v>61</v>
      </c>
      <c r="E77" s="8">
        <v>34</v>
      </c>
      <c r="F77" s="15">
        <v>83.11</v>
      </c>
      <c r="G77" s="14">
        <f>F77*0.9982</f>
        <v>82.960402000000002</v>
      </c>
      <c r="H77" s="11">
        <v>39</v>
      </c>
      <c r="I77" s="12"/>
    </row>
    <row r="78" spans="1:9" ht="24.95" customHeight="1">
      <c r="A78" s="26">
        <v>40</v>
      </c>
      <c r="B78" s="8" t="s">
        <v>94</v>
      </c>
      <c r="C78" s="9" t="s">
        <v>52</v>
      </c>
      <c r="D78" s="12" t="s">
        <v>53</v>
      </c>
      <c r="E78" s="8">
        <v>7</v>
      </c>
      <c r="F78" s="15">
        <v>82.64</v>
      </c>
      <c r="G78" s="10">
        <f>F78*1.0035</f>
        <v>82.929240000000007</v>
      </c>
      <c r="H78" s="11">
        <v>40</v>
      </c>
      <c r="I78" s="12"/>
    </row>
    <row r="79" spans="1:9" ht="24.95" customHeight="1">
      <c r="A79" s="26">
        <v>41</v>
      </c>
      <c r="B79" s="12" t="s">
        <v>95</v>
      </c>
      <c r="C79" s="9" t="s">
        <v>52</v>
      </c>
      <c r="D79" s="12" t="s">
        <v>53</v>
      </c>
      <c r="E79" s="8">
        <v>14</v>
      </c>
      <c r="F79" s="15">
        <v>82.51</v>
      </c>
      <c r="G79" s="10">
        <f>F79*1.0035</f>
        <v>82.798785000000009</v>
      </c>
      <c r="H79" s="11">
        <v>41</v>
      </c>
      <c r="I79" s="12"/>
    </row>
    <row r="80" spans="1:9" ht="24.95" customHeight="1">
      <c r="A80" s="26">
        <v>42</v>
      </c>
      <c r="B80" s="12" t="s">
        <v>96</v>
      </c>
      <c r="C80" s="9" t="s">
        <v>52</v>
      </c>
      <c r="D80" s="12" t="s">
        <v>61</v>
      </c>
      <c r="E80" s="8">
        <v>25</v>
      </c>
      <c r="F80" s="13">
        <v>82.93</v>
      </c>
      <c r="G80" s="14">
        <f>F80*0.9982</f>
        <v>82.780726000000001</v>
      </c>
      <c r="H80" s="11">
        <v>42</v>
      </c>
      <c r="I80" s="12"/>
    </row>
    <row r="81" spans="1:9" ht="24.95" customHeight="1">
      <c r="A81" s="26">
        <v>43</v>
      </c>
      <c r="B81" s="8" t="s">
        <v>97</v>
      </c>
      <c r="C81" s="9" t="s">
        <v>52</v>
      </c>
      <c r="D81" s="12" t="s">
        <v>53</v>
      </c>
      <c r="E81" s="8">
        <v>23</v>
      </c>
      <c r="F81" s="15">
        <v>82.44</v>
      </c>
      <c r="G81" s="10">
        <f>F81*1.0035</f>
        <v>82.72854000000001</v>
      </c>
      <c r="H81" s="11">
        <v>43</v>
      </c>
      <c r="I81" s="12"/>
    </row>
    <row r="82" spans="1:9" ht="24.95" customHeight="1">
      <c r="A82" s="26">
        <v>44</v>
      </c>
      <c r="B82" s="8" t="s">
        <v>98</v>
      </c>
      <c r="C82" s="9" t="s">
        <v>52</v>
      </c>
      <c r="D82" s="12" t="s">
        <v>53</v>
      </c>
      <c r="E82" s="8">
        <v>12</v>
      </c>
      <c r="F82" s="15">
        <v>82.36</v>
      </c>
      <c r="G82" s="10">
        <f>F82*1.0035</f>
        <v>82.648260000000008</v>
      </c>
      <c r="H82" s="11">
        <v>44</v>
      </c>
      <c r="I82" s="12"/>
    </row>
    <row r="83" spans="1:9" ht="24.95" customHeight="1">
      <c r="A83" s="26">
        <v>45</v>
      </c>
      <c r="B83" s="12" t="s">
        <v>99</v>
      </c>
      <c r="C83" s="9" t="s">
        <v>52</v>
      </c>
      <c r="D83" s="12" t="s">
        <v>53</v>
      </c>
      <c r="E83" s="8">
        <v>31</v>
      </c>
      <c r="F83" s="15">
        <v>82.35</v>
      </c>
      <c r="G83" s="10">
        <f>F83*1.0035</f>
        <v>82.638225000000006</v>
      </c>
      <c r="H83" s="11">
        <v>45</v>
      </c>
      <c r="I83" s="12"/>
    </row>
    <row r="84" spans="1:9" ht="24.95" customHeight="1">
      <c r="A84" s="26">
        <v>46</v>
      </c>
      <c r="B84" s="12" t="s">
        <v>100</v>
      </c>
      <c r="C84" s="9" t="s">
        <v>52</v>
      </c>
      <c r="D84" s="12" t="s">
        <v>61</v>
      </c>
      <c r="E84" s="8">
        <v>2</v>
      </c>
      <c r="F84" s="13">
        <v>82.74</v>
      </c>
      <c r="G84" s="14">
        <f>F84*0.9982</f>
        <v>82.591067999999993</v>
      </c>
      <c r="H84" s="11">
        <v>46</v>
      </c>
      <c r="I84" s="12"/>
    </row>
    <row r="85" spans="1:9" ht="24.95" customHeight="1">
      <c r="A85" s="26">
        <v>47</v>
      </c>
      <c r="B85" s="8" t="s">
        <v>101</v>
      </c>
      <c r="C85" s="9" t="s">
        <v>52</v>
      </c>
      <c r="D85" s="12" t="s">
        <v>53</v>
      </c>
      <c r="E85" s="8">
        <v>30</v>
      </c>
      <c r="F85" s="15">
        <v>82.2</v>
      </c>
      <c r="G85" s="10">
        <f>F85*1.0035</f>
        <v>82.487700000000004</v>
      </c>
      <c r="H85" s="11">
        <v>47</v>
      </c>
      <c r="I85" s="12"/>
    </row>
    <row r="86" spans="1:9" ht="24.95" customHeight="1">
      <c r="A86" s="26">
        <v>48</v>
      </c>
      <c r="B86" s="8" t="s">
        <v>102</v>
      </c>
      <c r="C86" s="9" t="s">
        <v>52</v>
      </c>
      <c r="D86" s="12" t="s">
        <v>61</v>
      </c>
      <c r="E86" s="8">
        <v>28</v>
      </c>
      <c r="F86" s="15">
        <v>82.21</v>
      </c>
      <c r="G86" s="14">
        <f>F86*0.9982</f>
        <v>82.062021999999985</v>
      </c>
      <c r="H86" s="11">
        <v>48</v>
      </c>
      <c r="I86" s="12"/>
    </row>
    <row r="87" spans="1:9" ht="24.95" customHeight="1">
      <c r="A87" s="26">
        <v>49</v>
      </c>
      <c r="B87" s="8" t="s">
        <v>103</v>
      </c>
      <c r="C87" s="9" t="s">
        <v>52</v>
      </c>
      <c r="D87" s="12" t="s">
        <v>53</v>
      </c>
      <c r="E87" s="8">
        <v>24</v>
      </c>
      <c r="F87" s="15">
        <v>81.67</v>
      </c>
      <c r="G87" s="10">
        <f>F87*1.0035</f>
        <v>81.955845000000011</v>
      </c>
      <c r="H87" s="11">
        <v>49</v>
      </c>
      <c r="I87" s="12"/>
    </row>
    <row r="88" spans="1:9" ht="24.95" customHeight="1">
      <c r="A88" s="26">
        <v>50</v>
      </c>
      <c r="B88" s="8" t="s">
        <v>104</v>
      </c>
      <c r="C88" s="9" t="s">
        <v>52</v>
      </c>
      <c r="D88" s="12" t="s">
        <v>61</v>
      </c>
      <c r="E88" s="8">
        <v>33</v>
      </c>
      <c r="F88" s="15">
        <v>81.96</v>
      </c>
      <c r="G88" s="14">
        <f>F88*0.9982</f>
        <v>81.812471999999985</v>
      </c>
      <c r="H88" s="11">
        <v>50</v>
      </c>
      <c r="I88" s="12"/>
    </row>
    <row r="89" spans="1:9" ht="24.95" customHeight="1">
      <c r="A89" s="26">
        <v>51</v>
      </c>
      <c r="B89" s="12" t="s">
        <v>105</v>
      </c>
      <c r="C89" s="9" t="s">
        <v>52</v>
      </c>
      <c r="D89" s="12" t="s">
        <v>64</v>
      </c>
      <c r="E89" s="8">
        <v>33</v>
      </c>
      <c r="F89" s="13">
        <v>81.849999999999994</v>
      </c>
      <c r="G89" s="14">
        <f>F89*0.9983</f>
        <v>81.710854999999995</v>
      </c>
      <c r="H89" s="11">
        <v>51</v>
      </c>
      <c r="I89" s="12"/>
    </row>
    <row r="90" spans="1:9" ht="24.95" customHeight="1">
      <c r="A90" s="26">
        <v>52</v>
      </c>
      <c r="B90" s="8" t="s">
        <v>106</v>
      </c>
      <c r="C90" s="9" t="s">
        <v>52</v>
      </c>
      <c r="D90" s="12" t="s">
        <v>53</v>
      </c>
      <c r="E90" s="8">
        <v>15</v>
      </c>
      <c r="F90" s="15">
        <v>81.36</v>
      </c>
      <c r="G90" s="10">
        <f>F90*1.0035</f>
        <v>81.644760000000005</v>
      </c>
      <c r="H90" s="11">
        <v>52</v>
      </c>
      <c r="I90" s="12"/>
    </row>
    <row r="91" spans="1:9" ht="24.95" customHeight="1">
      <c r="A91" s="26">
        <v>53</v>
      </c>
      <c r="B91" s="12" t="s">
        <v>107</v>
      </c>
      <c r="C91" s="9" t="s">
        <v>52</v>
      </c>
      <c r="D91" s="12" t="s">
        <v>53</v>
      </c>
      <c r="E91" s="8">
        <v>2</v>
      </c>
      <c r="F91" s="15">
        <v>81.33</v>
      </c>
      <c r="G91" s="10">
        <f>F91*1.0035</f>
        <v>81.614654999999999</v>
      </c>
      <c r="H91" s="11">
        <v>53</v>
      </c>
      <c r="I91" s="12"/>
    </row>
    <row r="92" spans="1:9" ht="24.95" customHeight="1">
      <c r="A92" s="26">
        <v>54</v>
      </c>
      <c r="B92" s="8" t="s">
        <v>108</v>
      </c>
      <c r="C92" s="9" t="s">
        <v>52</v>
      </c>
      <c r="D92" s="12" t="s">
        <v>53</v>
      </c>
      <c r="E92" s="8">
        <v>35</v>
      </c>
      <c r="F92" s="15">
        <v>81.19</v>
      </c>
      <c r="G92" s="10">
        <f>F92*1.0035</f>
        <v>81.474164999999999</v>
      </c>
      <c r="H92" s="11">
        <v>54</v>
      </c>
      <c r="I92" s="12"/>
    </row>
    <row r="93" spans="1:9" ht="24.95" customHeight="1">
      <c r="A93" s="26">
        <v>55</v>
      </c>
      <c r="B93" s="8" t="s">
        <v>109</v>
      </c>
      <c r="C93" s="9" t="s">
        <v>52</v>
      </c>
      <c r="D93" s="12" t="s">
        <v>61</v>
      </c>
      <c r="E93" s="8">
        <v>6</v>
      </c>
      <c r="F93" s="15">
        <v>81.58</v>
      </c>
      <c r="G93" s="14">
        <f>F93*0.9982</f>
        <v>81.433155999999997</v>
      </c>
      <c r="H93" s="11">
        <v>55</v>
      </c>
      <c r="I93" s="12"/>
    </row>
    <row r="94" spans="1:9" ht="24.95" customHeight="1">
      <c r="A94" s="26">
        <v>56</v>
      </c>
      <c r="B94" s="8" t="s">
        <v>110</v>
      </c>
      <c r="C94" s="9" t="s">
        <v>52</v>
      </c>
      <c r="D94" s="12" t="s">
        <v>61</v>
      </c>
      <c r="E94" s="8">
        <v>23</v>
      </c>
      <c r="F94" s="15">
        <v>81.55</v>
      </c>
      <c r="G94" s="14">
        <f>F94*0.9982</f>
        <v>81.403210000000001</v>
      </c>
      <c r="H94" s="11">
        <v>56</v>
      </c>
      <c r="I94" s="12"/>
    </row>
    <row r="95" spans="1:9" ht="24.95" customHeight="1">
      <c r="A95" s="26">
        <v>57</v>
      </c>
      <c r="B95" s="12" t="s">
        <v>111</v>
      </c>
      <c r="C95" s="9" t="s">
        <v>52</v>
      </c>
      <c r="D95" s="12" t="s">
        <v>64</v>
      </c>
      <c r="E95" s="8">
        <v>31</v>
      </c>
      <c r="F95" s="13">
        <v>81.44</v>
      </c>
      <c r="G95" s="14">
        <f>F95*0.9983</f>
        <v>81.301552000000001</v>
      </c>
      <c r="H95" s="11">
        <v>57</v>
      </c>
      <c r="I95" s="12"/>
    </row>
    <row r="96" spans="1:9" ht="24.95" customHeight="1">
      <c r="A96" s="26">
        <v>58</v>
      </c>
      <c r="B96" s="8" t="s">
        <v>112</v>
      </c>
      <c r="C96" s="9" t="s">
        <v>52</v>
      </c>
      <c r="D96" s="12" t="s">
        <v>53</v>
      </c>
      <c r="E96" s="8">
        <v>18</v>
      </c>
      <c r="F96" s="15">
        <v>80.77</v>
      </c>
      <c r="G96" s="10">
        <f>F96*1.0035</f>
        <v>81.052695</v>
      </c>
      <c r="H96" s="11">
        <v>58</v>
      </c>
      <c r="I96" s="12"/>
    </row>
    <row r="97" spans="1:9" ht="24.95" customHeight="1">
      <c r="A97" s="26">
        <v>59</v>
      </c>
      <c r="B97" s="12" t="s">
        <v>113</v>
      </c>
      <c r="C97" s="9" t="s">
        <v>52</v>
      </c>
      <c r="D97" s="12" t="s">
        <v>53</v>
      </c>
      <c r="E97" s="8">
        <v>3</v>
      </c>
      <c r="F97" s="15">
        <v>80.63</v>
      </c>
      <c r="G97" s="10">
        <f>F97*1.0035</f>
        <v>80.912205</v>
      </c>
      <c r="H97" s="11">
        <v>59</v>
      </c>
      <c r="I97" s="12"/>
    </row>
    <row r="98" spans="1:9" ht="24.95" customHeight="1">
      <c r="A98" s="26">
        <v>60</v>
      </c>
      <c r="B98" s="12" t="s">
        <v>114</v>
      </c>
      <c r="C98" s="9" t="s">
        <v>52</v>
      </c>
      <c r="D98" s="12" t="s">
        <v>61</v>
      </c>
      <c r="E98" s="8">
        <v>4</v>
      </c>
      <c r="F98" s="15">
        <v>81.05</v>
      </c>
      <c r="G98" s="14">
        <f>F98*0.9982</f>
        <v>80.904109999999989</v>
      </c>
      <c r="H98" s="11">
        <v>60</v>
      </c>
      <c r="I98" s="12"/>
    </row>
    <row r="99" spans="1:9" ht="24.95" customHeight="1">
      <c r="A99" s="26">
        <v>61</v>
      </c>
      <c r="B99" s="12" t="s">
        <v>115</v>
      </c>
      <c r="C99" s="9" t="s">
        <v>52</v>
      </c>
      <c r="D99" s="12" t="s">
        <v>61</v>
      </c>
      <c r="E99" s="8">
        <v>10</v>
      </c>
      <c r="F99" s="13">
        <v>80.77</v>
      </c>
      <c r="G99" s="14">
        <f>F99*0.9982</f>
        <v>80.624613999999994</v>
      </c>
      <c r="H99" s="11">
        <v>61</v>
      </c>
      <c r="I99" s="12"/>
    </row>
    <row r="100" spans="1:9" ht="24.95" customHeight="1">
      <c r="A100" s="26">
        <v>62</v>
      </c>
      <c r="B100" s="8" t="s">
        <v>116</v>
      </c>
      <c r="C100" s="9" t="s">
        <v>52</v>
      </c>
      <c r="D100" s="12" t="s">
        <v>53</v>
      </c>
      <c r="E100" s="8">
        <v>27</v>
      </c>
      <c r="F100" s="15">
        <v>80.069999999999993</v>
      </c>
      <c r="G100" s="10">
        <f>F100*1.0035</f>
        <v>80.350245000000001</v>
      </c>
      <c r="H100" s="11">
        <v>62</v>
      </c>
      <c r="I100" s="12"/>
    </row>
    <row r="101" spans="1:9" ht="24.95" customHeight="1">
      <c r="A101" s="26">
        <v>63</v>
      </c>
      <c r="B101" s="12" t="s">
        <v>117</v>
      </c>
      <c r="C101" s="9" t="s">
        <v>52</v>
      </c>
      <c r="D101" s="12" t="s">
        <v>53</v>
      </c>
      <c r="E101" s="8">
        <v>1</v>
      </c>
      <c r="F101" s="15">
        <v>80.069999999999993</v>
      </c>
      <c r="G101" s="10">
        <f>F101*1.0035</f>
        <v>80.350245000000001</v>
      </c>
      <c r="H101" s="11">
        <v>62</v>
      </c>
      <c r="I101" s="12"/>
    </row>
    <row r="102" spans="1:9" ht="24.95" customHeight="1">
      <c r="A102" s="26">
        <v>64</v>
      </c>
      <c r="B102" s="8" t="s">
        <v>118</v>
      </c>
      <c r="C102" s="9" t="s">
        <v>52</v>
      </c>
      <c r="D102" s="12" t="s">
        <v>61</v>
      </c>
      <c r="E102" s="8">
        <v>9</v>
      </c>
      <c r="F102" s="15">
        <v>80.03</v>
      </c>
      <c r="G102" s="14">
        <f>F102*0.9982</f>
        <v>79.885946000000004</v>
      </c>
      <c r="H102" s="11">
        <v>63</v>
      </c>
      <c r="I102" s="12"/>
    </row>
    <row r="103" spans="1:9" ht="24.95" customHeight="1">
      <c r="A103" s="26">
        <v>65</v>
      </c>
      <c r="B103" s="12" t="s">
        <v>119</v>
      </c>
      <c r="C103" s="9" t="s">
        <v>52</v>
      </c>
      <c r="D103" s="12" t="s">
        <v>53</v>
      </c>
      <c r="E103" s="8">
        <v>28</v>
      </c>
      <c r="F103" s="15">
        <v>79.400000000000006</v>
      </c>
      <c r="G103" s="10">
        <f>F103*1.0035</f>
        <v>79.677900000000008</v>
      </c>
      <c r="H103" s="11">
        <v>64</v>
      </c>
      <c r="I103" s="12"/>
    </row>
    <row r="104" spans="1:9" ht="24.95" customHeight="1">
      <c r="A104" s="26">
        <v>66</v>
      </c>
      <c r="B104" s="8" t="s">
        <v>120</v>
      </c>
      <c r="C104" s="9" t="s">
        <v>52</v>
      </c>
      <c r="D104" s="12" t="s">
        <v>53</v>
      </c>
      <c r="E104" s="8">
        <v>25</v>
      </c>
      <c r="F104" s="15">
        <v>78.739999999999995</v>
      </c>
      <c r="G104" s="10">
        <f>F104*1.0035</f>
        <v>79.015590000000003</v>
      </c>
      <c r="H104" s="11">
        <v>65</v>
      </c>
      <c r="I104" s="12"/>
    </row>
    <row r="105" spans="1:9" ht="24.95" customHeight="1">
      <c r="A105" s="26">
        <v>67</v>
      </c>
      <c r="B105" s="12" t="s">
        <v>121</v>
      </c>
      <c r="C105" s="9" t="s">
        <v>52</v>
      </c>
      <c r="D105" s="12" t="s">
        <v>64</v>
      </c>
      <c r="E105" s="8">
        <v>28</v>
      </c>
      <c r="F105" s="13">
        <v>77.45</v>
      </c>
      <c r="G105" s="14">
        <f>F105*0.9983</f>
        <v>77.318335000000005</v>
      </c>
      <c r="H105" s="11">
        <v>66</v>
      </c>
      <c r="I105" s="12"/>
    </row>
    <row r="106" spans="1:9" ht="24.95" customHeight="1">
      <c r="A106" s="26">
        <v>68</v>
      </c>
      <c r="B106" s="8" t="s">
        <v>122</v>
      </c>
      <c r="C106" s="9" t="s">
        <v>52</v>
      </c>
      <c r="D106" s="12" t="s">
        <v>61</v>
      </c>
      <c r="E106" s="12" t="s">
        <v>31</v>
      </c>
      <c r="F106" s="15"/>
      <c r="G106" s="14"/>
      <c r="H106" s="11"/>
      <c r="I106" s="12"/>
    </row>
    <row r="107" spans="1:9" ht="24.95" customHeight="1">
      <c r="A107" s="26">
        <v>69</v>
      </c>
      <c r="B107" s="8" t="s">
        <v>123</v>
      </c>
      <c r="C107" s="9" t="s">
        <v>52</v>
      </c>
      <c r="D107" s="12" t="s">
        <v>61</v>
      </c>
      <c r="E107" s="12" t="s">
        <v>31</v>
      </c>
      <c r="F107" s="15"/>
      <c r="G107" s="14"/>
      <c r="H107" s="11"/>
      <c r="I107" s="12"/>
    </row>
    <row r="108" spans="1:9" ht="24.95" customHeight="1">
      <c r="A108" s="26">
        <v>70</v>
      </c>
      <c r="B108" s="8" t="s">
        <v>124</v>
      </c>
      <c r="C108" s="9" t="s">
        <v>52</v>
      </c>
      <c r="D108" s="12" t="s">
        <v>61</v>
      </c>
      <c r="E108" s="12" t="s">
        <v>31</v>
      </c>
      <c r="F108" s="15"/>
      <c r="G108" s="14"/>
      <c r="H108" s="11"/>
      <c r="I108" s="12"/>
    </row>
    <row r="109" spans="1:9" ht="24.95" customHeight="1">
      <c r="A109" s="26">
        <v>71</v>
      </c>
      <c r="B109" s="12" t="s">
        <v>125</v>
      </c>
      <c r="C109" s="9" t="s">
        <v>52</v>
      </c>
      <c r="D109" s="12" t="s">
        <v>53</v>
      </c>
      <c r="E109" s="12" t="s">
        <v>31</v>
      </c>
      <c r="F109" s="13"/>
      <c r="G109" s="10"/>
      <c r="H109" s="11"/>
      <c r="I109" s="12"/>
    </row>
    <row r="110" spans="1:9" ht="24.95" customHeight="1">
      <c r="A110" s="26">
        <v>72</v>
      </c>
      <c r="B110" s="12" t="s">
        <v>126</v>
      </c>
      <c r="C110" s="9" t="s">
        <v>52</v>
      </c>
      <c r="D110" s="12" t="s">
        <v>53</v>
      </c>
      <c r="E110" s="12" t="s">
        <v>31</v>
      </c>
      <c r="F110" s="15"/>
      <c r="G110" s="10"/>
      <c r="H110" s="11"/>
      <c r="I110" s="12"/>
    </row>
    <row r="111" spans="1:9" ht="24.95" customHeight="1">
      <c r="A111" s="26">
        <v>73</v>
      </c>
      <c r="B111" s="8" t="s">
        <v>127</v>
      </c>
      <c r="C111" s="9" t="s">
        <v>52</v>
      </c>
      <c r="D111" s="12" t="s">
        <v>53</v>
      </c>
      <c r="E111" s="12" t="s">
        <v>31</v>
      </c>
      <c r="F111" s="15"/>
      <c r="G111" s="10"/>
      <c r="H111" s="11"/>
      <c r="I111" s="12"/>
    </row>
    <row r="112" spans="1:9" ht="24.95" customHeight="1">
      <c r="A112" s="26">
        <v>74</v>
      </c>
      <c r="B112" s="8" t="s">
        <v>128</v>
      </c>
      <c r="C112" s="9" t="s">
        <v>52</v>
      </c>
      <c r="D112" s="12" t="s">
        <v>53</v>
      </c>
      <c r="E112" s="12" t="s">
        <v>31</v>
      </c>
      <c r="F112" s="15"/>
      <c r="G112" s="10"/>
      <c r="H112" s="11"/>
      <c r="I112" s="12"/>
    </row>
    <row r="113" spans="1:9" ht="24.95" customHeight="1">
      <c r="A113" s="26">
        <v>75</v>
      </c>
      <c r="B113" s="12" t="s">
        <v>129</v>
      </c>
      <c r="C113" s="9" t="s">
        <v>52</v>
      </c>
      <c r="D113" s="12" t="s">
        <v>64</v>
      </c>
      <c r="E113" s="12" t="s">
        <v>31</v>
      </c>
      <c r="F113" s="13"/>
      <c r="G113" s="14"/>
      <c r="H113" s="11"/>
      <c r="I113" s="12"/>
    </row>
    <row r="114" spans="1:9" ht="24.95" customHeight="1">
      <c r="A114" s="26">
        <v>76</v>
      </c>
      <c r="B114" s="27" t="s">
        <v>130</v>
      </c>
      <c r="C114" s="9" t="s">
        <v>52</v>
      </c>
      <c r="D114" s="27" t="s">
        <v>61</v>
      </c>
      <c r="E114" s="12" t="s">
        <v>31</v>
      </c>
      <c r="F114" s="37"/>
      <c r="G114" s="28"/>
      <c r="H114" s="29"/>
      <c r="I114" s="26"/>
    </row>
    <row r="115" spans="1:9" ht="24.95" customHeight="1">
      <c r="A115" s="26">
        <v>77</v>
      </c>
      <c r="B115" s="27" t="s">
        <v>131</v>
      </c>
      <c r="C115" s="9" t="s">
        <v>52</v>
      </c>
      <c r="D115" s="27" t="s">
        <v>61</v>
      </c>
      <c r="E115" s="12" t="s">
        <v>31</v>
      </c>
      <c r="F115" s="37"/>
      <c r="G115" s="26"/>
      <c r="H115" s="29"/>
      <c r="I115" s="26"/>
    </row>
  </sheetData>
  <mergeCells count="2">
    <mergeCell ref="A1:H1"/>
    <mergeCell ref="A37:I37"/>
  </mergeCells>
  <phoneticPr fontId="12" type="noConversion"/>
  <conditionalFormatting sqref="A2">
    <cfRule type="duplicateValues" dxfId="26" priority="10"/>
  </conditionalFormatting>
  <conditionalFormatting sqref="D2">
    <cfRule type="duplicateValues" dxfId="25" priority="11"/>
  </conditionalFormatting>
  <conditionalFormatting sqref="E2:G2">
    <cfRule type="duplicateValues" dxfId="24" priority="15"/>
  </conditionalFormatting>
  <conditionalFormatting sqref="H2">
    <cfRule type="duplicateValues" dxfId="23" priority="14"/>
  </conditionalFormatting>
  <conditionalFormatting sqref="B28">
    <cfRule type="duplicateValues" dxfId="22" priority="17"/>
  </conditionalFormatting>
  <conditionalFormatting sqref="B23:B27">
    <cfRule type="duplicateValues" dxfId="21" priority="18"/>
  </conditionalFormatting>
  <conditionalFormatting sqref="B29:B33">
    <cfRule type="duplicateValues" dxfId="20" priority="12"/>
    <cfRule type="duplicateValues" dxfId="19" priority="13"/>
  </conditionalFormatting>
  <conditionalFormatting sqref="B2:B28 B34:B36 B116:B1048576">
    <cfRule type="duplicateValues" dxfId="18" priority="16"/>
  </conditionalFormatting>
  <conditionalFormatting sqref="A38">
    <cfRule type="duplicateValues" dxfId="7" priority="1"/>
    <cfRule type="duplicateValues" dxfId="8" priority="2"/>
  </conditionalFormatting>
  <conditionalFormatting sqref="B107">
    <cfRule type="duplicateValues" dxfId="6" priority="6"/>
  </conditionalFormatting>
  <conditionalFormatting sqref="B108">
    <cfRule type="duplicateValues" dxfId="5" priority="5"/>
  </conditionalFormatting>
  <conditionalFormatting sqref="B38:B72">
    <cfRule type="duplicateValues" dxfId="4" priority="8"/>
    <cfRule type="duplicateValues" dxfId="3" priority="9"/>
  </conditionalFormatting>
  <conditionalFormatting sqref="B73:B106">
    <cfRule type="duplicateValues" dxfId="2" priority="7"/>
  </conditionalFormatting>
  <conditionalFormatting sqref="B73:B108">
    <cfRule type="duplicateValues" dxfId="1" priority="4"/>
  </conditionalFormatting>
  <conditionalFormatting sqref="B109:B113">
    <cfRule type="duplicateValues" dxfId="0" priority="3"/>
  </conditionalFormatting>
  <pageMargins left="0.70069444444444495" right="0.27500000000000002" top="0.75138888888888899" bottom="0.75138888888888899" header="0.35416666666666702" footer="0.29861111111111099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面试成绩及进入体检名单</vt:lpstr>
      <vt:lpstr>面试成绩及进入体检名单!Print_Titles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刘秋婷</dc:creator>
  <cp:lastModifiedBy>赵攀攀</cp:lastModifiedBy>
  <dcterms:created xsi:type="dcterms:W3CDTF">2024-03-11T03:26:00Z</dcterms:created>
  <dcterms:modified xsi:type="dcterms:W3CDTF">2025-03-25T00:15:16Z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C5E9ADD601744812AEB5703E050370D4_13</vt:lpwstr>
  </property>
  <property fmtid="{D5CDD505-2E9C-101B-9397-08002B2CF9AE}" pid="3" name="KSOProductBuildVer">
    <vt:lpwstr>2052-12.1.0.20305</vt:lpwstr>
  </property>
</Properties>
</file>